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ez_1" sheetId="1" state="visible" r:id="rId2"/>
    <sheet name="Sez_2" sheetId="2" state="visible" r:id="rId3"/>
  </sheets>
  <definedNames>
    <definedName function="false" hidden="false" localSheetId="0" name="_xlnm.Print_Area" vbProcedure="false">Sez_1!$A$1:$D$27</definedName>
    <definedName function="false" hidden="false" localSheetId="1" name="_xlnm.Print_Area" vbProcedure="false">Sez_2!$A$1:$E$55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<sst xmlns="http://schemas.openxmlformats.org/spreadsheetml/2006/main" count="126" uniqueCount="95">
  <si>
    <t xml:space="preserve">AVVISO PUBBLICO PER IL FINANZIAMENTO DI INIZIATIVE E PROGETTI DI RILEVANZA REGIONALE AI SENSI DELL’ARTICOLO 72 DEL DECRETO LEGISLATIVO 3 LUGLIO 2017, N. 117.
</t>
  </si>
  <si>
    <t xml:space="preserve">Modello E - Piano Finanziario - Richiesta finanziamento per progetti fascia 2 (oltre 30.000,00 fino a max 70.000,00) </t>
  </si>
  <si>
    <t xml:space="preserve">Progetto: </t>
  </si>
  <si>
    <t xml:space="preserve">Ente Proponente : </t>
  </si>
  <si>
    <t xml:space="preserve">In partenariato con: </t>
  </si>
  <si>
    <t xml:space="preserve">PIANO FINANZIARIO - Sezione 1 - Macrovoci di Spesa</t>
  </si>
  <si>
    <t xml:space="preserve">Codice di Spesa</t>
  </si>
  <si>
    <t xml:space="preserve">Descrizione Voce di Spesa</t>
  </si>
  <si>
    <t xml:space="preserve">Importi</t>
  </si>
  <si>
    <t xml:space="preserve">% su totale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</si>
  <si>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</si>
  <si>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</si>
  <si>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</si>
  <si>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</si>
  <si>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</si>
  <si>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</si>
  <si>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Altre voci di costo</t>
  </si>
  <si>
    <t xml:space="preserve">TOTALE SPESE DIRETTE DI PROGETTO (A+B+C+D+E+F)</t>
  </si>
  <si>
    <t xml:space="preserve"> </t>
  </si>
  <si>
    <t xml:space="preserve">G</t>
  </si>
  <si>
    <t xml:space="preserve">Spese generali di funzionamento (max 10% totale progetto)</t>
  </si>
  <si>
    <t xml:space="preserve">TOTALE PROGETTO  (A+B+C+D+E+F+G)</t>
  </si>
  <si>
    <t xml:space="preserve">di cui progettazione totale (A.1+ E.1) max 5% del totale progetto *</t>
  </si>
  <si>
    <t xml:space="preserve">% di cofinanziamento a carico Ente/i</t>
  </si>
  <si>
    <t xml:space="preserve">TOTALE IMPORTO DEL COFINANZIAMENTO DELL'ENTE PROPONENTE</t>
  </si>
  <si>
    <t xml:space="preserve">TOTALE IMPORTO DEL FINANZIAMENTO CONCESSO</t>
  </si>
  <si>
    <t xml:space="preserve">_______________________________________________</t>
  </si>
  <si>
    <t xml:space="preserve">( Luogo e data)</t>
  </si>
  <si>
    <t xml:space="preserve">Il  Legale Rappresentante</t>
  </si>
  <si>
    <t xml:space="preserve">(Timbro e firma)</t>
  </si>
  <si>
    <t xml:space="preserve">NB: INSERIRE I  DATI DI BUDGET SOLO NEL FOGLIO "Sez_2" PARTI COLORATE - NON MODIFICARE NE' INSERIRE DATI IN QUESTO FOGLIO </t>
  </si>
  <si>
    <t xml:space="preserve">* Per le spese di progettazione, ai fini del calcolo del  limite del 5% sono sommate le voci A.1 ed E.1 della sez_2</t>
  </si>
  <si>
    <r>
      <rPr>
        <b val="true"/>
        <u val="single"/>
        <sz val="16"/>
        <color rgb="FF000000"/>
        <rFont val="Times New Roman"/>
        <family val="1"/>
        <charset val="1"/>
      </rPr>
      <t xml:space="preserve">Modello E</t>
    </r>
    <r>
      <rPr>
        <b val="true"/>
        <sz val="16"/>
        <color rgb="FF000000"/>
        <rFont val="Times New Roman"/>
        <family val="1"/>
        <charset val="1"/>
      </rPr>
      <t xml:space="preserve"> - Piano Finanziario - Richiesta finanziamento per progetti fascia 2 (oltre € 30.000,00 fino a max € 70.000,00) </t>
    </r>
  </si>
  <si>
    <t xml:space="preserve">SEZIONE 2 - PIANO FINANZIARIO: Dettaglio delle Macrovoci di Spesa</t>
  </si>
  <si>
    <t xml:space="preserve">Cod Macrovoce</t>
  </si>
  <si>
    <t xml:space="preserve">Cod Dettaglio Spesa</t>
  </si>
  <si>
    <t xml:space="preserve">Descrizione Voce di Costo</t>
  </si>
  <si>
    <t xml:space="preserve">Progettazione </t>
  </si>
  <si>
    <t xml:space="preserve">A.1</t>
  </si>
  <si>
    <t xml:space="preserve">Risorse Umane  (N.B.: A.1+E.1 max 5% del totale progetto)</t>
  </si>
  <si>
    <t xml:space="preserve">Totale spese Progettazione</t>
  </si>
  <si>
    <t xml:space="preserve">Promozione, informazione, sensibilizzazione del progetto</t>
  </si>
  <si>
    <t xml:space="preserve">B.1</t>
  </si>
  <si>
    <t xml:space="preserve">Risorse Umane</t>
  </si>
  <si>
    <t xml:space="preserve">B.2</t>
  </si>
  <si>
    <t xml:space="preserve">Acquisto materiali e servizi strumentali ed accessori (specificare tipologia)</t>
  </si>
  <si>
    <t xml:space="preserve">Totale spese Promozione, informazione, sensibilizzazione</t>
  </si>
  <si>
    <t xml:space="preserve">C </t>
  </si>
  <si>
    <t xml:space="preserve">Segreteria, coordinamento e monitoraggio di progetto (max 10% del totale progetto)</t>
  </si>
  <si>
    <t xml:space="preserve">C.1</t>
  </si>
  <si>
    <t xml:space="preserve">C.2</t>
  </si>
  <si>
    <t xml:space="preserve">Totale spese Segreteria, coordinamento e monitoraggio di progetto</t>
  </si>
  <si>
    <t xml:space="preserve">Funzionamento e gestione del progetto</t>
  </si>
  <si>
    <t xml:space="preserve">D.1</t>
  </si>
  <si>
    <t xml:space="preserve">D.2</t>
  </si>
  <si>
    <t xml:space="preserve">Acquisto materiali  e servizi strumentali ed accessori (specificare tipologia)</t>
  </si>
  <si>
    <t xml:space="preserve">D.3</t>
  </si>
  <si>
    <t xml:space="preserve">Attrezzature (adeguamento, noleggio ) - specificare</t>
  </si>
  <si>
    <t xml:space="preserve">D.4</t>
  </si>
  <si>
    <t xml:space="preserve">Materiale didattico strettamente ad uso del progetto </t>
  </si>
  <si>
    <t xml:space="preserve">D.5</t>
  </si>
  <si>
    <t xml:space="preserve">Fideiussione</t>
  </si>
  <si>
    <t xml:space="preserve">D.6</t>
  </si>
  <si>
    <t xml:space="preserve">Spese di viaggio, vitto e alloggio risorse umane (strettamente pertinenti il progetto )</t>
  </si>
  <si>
    <t xml:space="preserve">D.7</t>
  </si>
  <si>
    <t xml:space="preserve">Spese di viaggio, vitto e alloggio destinatari ( strettamente pertinenti il progetto)</t>
  </si>
  <si>
    <t xml:space="preserve">D.8</t>
  </si>
  <si>
    <t xml:space="preserve">Assicurazione volontari per responsabilità civile verso terzi ,contro infortuni e malattie connesse all'attività svolta nel progetto/iniziatiativa</t>
  </si>
  <si>
    <t xml:space="preserve">D.9</t>
  </si>
  <si>
    <t xml:space="preserve">Assicurazione destinatari</t>
  </si>
  <si>
    <t xml:space="preserve">D.10</t>
  </si>
  <si>
    <t xml:space="preserve">Altro (specificare )</t>
  </si>
  <si>
    <t xml:space="preserve">Totale spese Funzionamento e gestione del progetto</t>
  </si>
  <si>
    <t xml:space="preserve">Affidamento attività a soggetti esterni delegati (max 30% del totale progetto)</t>
  </si>
  <si>
    <t xml:space="preserve">E.1</t>
  </si>
  <si>
    <t xml:space="preserve">Progettazione (N.B.: A.1+E.1 max 5% del totale progetto)</t>
  </si>
  <si>
    <t xml:space="preserve">E.2</t>
  </si>
  <si>
    <t xml:space="preserve">Formazione</t>
  </si>
  <si>
    <t xml:space="preserve">E.3</t>
  </si>
  <si>
    <t xml:space="preserve">Ricerca</t>
  </si>
  <si>
    <t xml:space="preserve">E.4</t>
  </si>
  <si>
    <t xml:space="preserve">Totale spese affidamento attività a soggetti esterni delegati</t>
  </si>
  <si>
    <r>
      <rPr>
        <b val="true"/>
        <sz val="12"/>
        <color rgb="FF000000"/>
        <rFont val="Times New Roman"/>
        <family val="1"/>
        <charset val="1"/>
      </rPr>
      <t xml:space="preserve">Altre voci di costo (</t>
    </r>
    <r>
      <rPr>
        <b val="true"/>
        <i val="true"/>
        <sz val="12"/>
        <color rgb="FF000000"/>
        <rFont val="Times New Roman"/>
        <family val="1"/>
        <charset val="1"/>
      </rPr>
      <t xml:space="preserve">solo per voci non già elencate nel piano e da dettagliare ANALITICAMENTE</t>
    </r>
    <r>
      <rPr>
        <b val="true"/>
        <sz val="12"/>
        <color rgb="FF000000"/>
        <rFont val="Times New Roman"/>
        <family val="1"/>
        <charset val="1"/>
      </rPr>
      <t xml:space="preserve">)</t>
    </r>
  </si>
  <si>
    <t xml:space="preserve">F.1</t>
  </si>
  <si>
    <t xml:space="preserve">….</t>
  </si>
  <si>
    <t xml:space="preserve">F.2</t>
  </si>
  <si>
    <t xml:space="preserve">F.3</t>
  </si>
  <si>
    <t xml:space="preserve">…. </t>
  </si>
  <si>
    <t xml:space="preserve">Totale spese per altre voci di costo</t>
  </si>
  <si>
    <t xml:space="preserve">TOTALE SPESE DIRETTE DI PROGETTO (A+B+C+D+E+F) </t>
  </si>
  <si>
    <t xml:space="preserve">Spese generali di funzionamento (max 10% del totale di progetto)</t>
  </si>
  <si>
    <t xml:space="preserve">TOTALE SPESE DI PROGETTO (A+B+C+D+E+F+G)</t>
  </si>
  <si>
    <t xml:space="preserve">di cui Progettazione totale (A.1+E.1) max 5% del totale progetto)</t>
  </si>
  <si>
    <t xml:space="preserve">TOTALE IMPORTO DEL FINANZIAMENTO MINISTERIALE RICHIESTO</t>
  </si>
  <si>
    <t xml:space="preserve">NB: INSERIRE I  DATI DI BUDGET SOLO NELLE CELLE COLORATE - NON INSERIRE NE' MODIFICARE LE ALTRE CELLE 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</si>
</sst>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\ [$€-410]\ #,##0.00\ ;\-[$€-410]\ #,##0.00\ ;\ [$€-410]&quot; -&quot;00\ ;\ @\ "/>
    <numFmt numFmtId="166" formatCode="@"/>
    <numFmt numFmtId="167" formatCode="&quot; L. &quot;#,##0.00\ ;&quot;-L. &quot;#,##0.00\ ;&quot; L. -&quot;00\ ;\ @\ "/>
    <numFmt numFmtId="168" formatCode="0%"/>
    <numFmt numFmtId="169" formatCode="0.0%"/>
    <numFmt numFmtId="170" formatCode="0"/>
    <numFmt numFmtId="171" formatCode="0.00%"/>
    <numFmt numFmtId="172" formatCode="D\-MMM\-YY"/>
    <numFmt numFmtId="173" formatCode="\ [$€-402]\ #,##0.00\ ;\-[$€-402]\ #,##0.00\ ;\ [$€-402]&quot; -&quot;00\ ;\ @\ "/>
    <numFmt numFmtId="174" formatCode="HH\:MM"/>
    <numFmt numFmtId="175" formatCode="\ #,##0.00\ [$€-410]\ ;\-#,##0.00\ [$€-410]\ ;&quot; -&quot;00\ [$€-410]\ ;\ @\ "/>
  </numFmts>
  <fonts count="21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0000"/>
      <name val="Arial"/>
      <family val="2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4"/>
      <color rgb="FFFF0000"/>
      <name val="Times New Roman"/>
      <family val="1"/>
      <charset val="1"/>
    </font>
    <font>
      <b val="true"/>
      <u val="single"/>
      <sz val="16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2"/>
      <color rgb="FFFF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7DEE8"/>
        <bgColor rgb="FF99CC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7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71" fontId="7" fillId="0" borderId="0" xfId="1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4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2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5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9" fillId="0" borderId="6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9" fillId="0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9" fillId="0" borderId="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11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11" fillId="0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11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9" fillId="0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3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5" fillId="0" borderId="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3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6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9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3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9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5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6" fillId="0" borderId="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6" fillId="0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4" fontId="1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0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5" fillId="0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7" fillId="0" borderId="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1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" fillId="0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2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9" fillId="3" borderId="6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2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f1" xfId="20" builtinId="53" customBuiltin="true"/>
    <cellStyle name="Valuta_Macro" xfId="21" builtinId="53" customBuiltin="true"/>
    <cellStyle name="Valuta_Sub_rendiconto" xfId="22" builtinId="53" customBuiltin="true"/>
  </cellStyles>
  <dxfs count="1">
    <dxf>
      <font>
        <b val="1"/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N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2.75" zeroHeight="false" outlineLevelRow="0" outlineLevelCol="0"/>
  <cols>
    <col collapsed="false" customWidth="true" hidden="false" outlineLevel="0" max="1" min="1" style="1" width="40.86"/>
    <col collapsed="false" customWidth="true" hidden="false" outlineLevel="0" max="2" min="2" style="1" width="91.28"/>
    <col collapsed="false" customWidth="true" hidden="false" outlineLevel="0" max="3" min="3" style="2" width="33.42"/>
    <col collapsed="false" customWidth="true" hidden="false" outlineLevel="0" max="4" min="4" style="3" width="17.86"/>
    <col collapsed="false" customWidth="true" hidden="false" outlineLevel="0" max="1025" min="5" style="4" width="9.14"/>
  </cols>
  <sheetData>
    <row r="1" s="10" customFormat="true" ht="53.25" hidden="false" customHeight="true" outlineLevel="0" collapsed="false">
      <c r="A1" s="5" t="s">
        <v>0</v>
      </c>
      <c r="B1" s="5"/>
      <c r="C1" s="5"/>
      <c r="D1" s="5"/>
      <c r="E1" s="5"/>
      <c r="F1" s="6"/>
      <c r="G1" s="6"/>
      <c r="H1" s="6"/>
      <c r="I1" s="7"/>
      <c r="J1" s="7"/>
      <c r="K1" s="8"/>
      <c r="L1" s="7"/>
      <c r="M1" s="7"/>
      <c r="N1" s="8"/>
      <c r="O1" s="7"/>
      <c r="P1" s="9"/>
      <c r="Q1" s="7"/>
      <c r="R1" s="7"/>
      <c r="T1" s="11"/>
      <c r="X1" s="11"/>
      <c r="AB1" s="11"/>
      <c r="AF1" s="11"/>
      <c r="AJ1" s="11"/>
      <c r="AN1" s="11"/>
      <c r="AR1" s="11"/>
      <c r="AV1" s="11"/>
      <c r="AZ1" s="11"/>
      <c r="BD1" s="11"/>
      <c r="BH1" s="11"/>
      <c r="BL1" s="11"/>
      <c r="BP1" s="11"/>
      <c r="BT1" s="11"/>
      <c r="BX1" s="11"/>
      <c r="CB1" s="11"/>
      <c r="CF1" s="11"/>
      <c r="CJ1" s="11"/>
      <c r="CN1" s="11"/>
      <c r="CR1" s="11"/>
      <c r="CV1" s="11"/>
      <c r="CZ1" s="11"/>
      <c r="DD1" s="11"/>
      <c r="DH1" s="11"/>
      <c r="DL1" s="11"/>
      <c r="DP1" s="11"/>
      <c r="DT1" s="11"/>
      <c r="DX1" s="11"/>
      <c r="EB1" s="11"/>
      <c r="EF1" s="11"/>
      <c r="EJ1" s="11"/>
      <c r="EN1" s="11"/>
      <c r="ER1" s="11"/>
      <c r="EV1" s="11"/>
      <c r="EZ1" s="11"/>
      <c r="FD1" s="11"/>
      <c r="FH1" s="11"/>
      <c r="FL1" s="11"/>
      <c r="FP1" s="11"/>
      <c r="FT1" s="11"/>
      <c r="FX1" s="11"/>
      <c r="GB1" s="11"/>
      <c r="GF1" s="11"/>
      <c r="GJ1" s="11"/>
      <c r="GN1" s="11"/>
      <c r="GR1" s="11"/>
      <c r="GV1" s="11"/>
      <c r="GZ1" s="11"/>
      <c r="HD1" s="11"/>
      <c r="HH1" s="11"/>
      <c r="HL1" s="11"/>
      <c r="HP1" s="11"/>
      <c r="HT1" s="11"/>
      <c r="HX1" s="11"/>
      <c r="IB1" s="11"/>
      <c r="IF1" s="11"/>
      <c r="IJ1" s="11"/>
      <c r="IN1" s="11"/>
    </row>
    <row r="2" s="10" customFormat="true" ht="18.75" hidden="false" customHeight="true" outlineLevel="0" collapsed="false">
      <c r="A2" s="12"/>
      <c r="B2" s="13" t="s">
        <v>1</v>
      </c>
      <c r="C2" s="13"/>
      <c r="D2" s="13"/>
      <c r="E2" s="6"/>
      <c r="F2" s="6"/>
      <c r="G2" s="6"/>
      <c r="H2" s="6"/>
      <c r="I2" s="7"/>
      <c r="J2" s="7"/>
      <c r="K2" s="8"/>
      <c r="L2" s="7"/>
      <c r="M2" s="7"/>
      <c r="N2" s="8"/>
      <c r="O2" s="7"/>
      <c r="P2" s="9"/>
      <c r="Q2" s="7"/>
      <c r="R2" s="7"/>
      <c r="T2" s="11"/>
      <c r="X2" s="11"/>
      <c r="AB2" s="11"/>
      <c r="AF2" s="11"/>
      <c r="AJ2" s="11"/>
      <c r="AN2" s="11"/>
      <c r="AR2" s="11"/>
      <c r="AV2" s="11"/>
      <c r="AZ2" s="11"/>
      <c r="BD2" s="11"/>
      <c r="BH2" s="11"/>
      <c r="BL2" s="11"/>
      <c r="BP2" s="11"/>
      <c r="BT2" s="11"/>
      <c r="BX2" s="11"/>
      <c r="CB2" s="11"/>
      <c r="CF2" s="11"/>
      <c r="CJ2" s="11"/>
      <c r="CN2" s="11"/>
      <c r="CR2" s="11"/>
      <c r="CV2" s="11"/>
      <c r="CZ2" s="11"/>
      <c r="DD2" s="11"/>
      <c r="DH2" s="11"/>
      <c r="DL2" s="11"/>
      <c r="DP2" s="11"/>
      <c r="DT2" s="11"/>
      <c r="DX2" s="11"/>
      <c r="EB2" s="11"/>
      <c r="EF2" s="11"/>
      <c r="EJ2" s="11"/>
      <c r="EN2" s="11"/>
      <c r="ER2" s="11"/>
      <c r="EV2" s="11"/>
      <c r="EZ2" s="11"/>
      <c r="FD2" s="11"/>
      <c r="FH2" s="11"/>
      <c r="FL2" s="11"/>
      <c r="FP2" s="11"/>
      <c r="FT2" s="11"/>
      <c r="FX2" s="11"/>
      <c r="GB2" s="11"/>
      <c r="GF2" s="11"/>
      <c r="GJ2" s="11"/>
      <c r="GN2" s="11"/>
      <c r="GR2" s="11"/>
      <c r="GV2" s="11"/>
      <c r="GZ2" s="11"/>
      <c r="HD2" s="11"/>
      <c r="HH2" s="11"/>
      <c r="HL2" s="11"/>
      <c r="HP2" s="11"/>
      <c r="HT2" s="11"/>
      <c r="HX2" s="11"/>
      <c r="IB2" s="11"/>
      <c r="IF2" s="11"/>
      <c r="IJ2" s="11"/>
      <c r="IN2" s="11"/>
    </row>
    <row r="3" s="21" customFormat="true" ht="15.75" hidden="false" customHeight="false" outlineLevel="0" collapsed="false">
      <c r="A3" s="14" t="s">
        <v>2</v>
      </c>
      <c r="B3" s="15" t="n">
        <f aca="false">Sez_2!C3</f>
        <v>0</v>
      </c>
      <c r="C3" s="16"/>
      <c r="D3" s="17"/>
      <c r="E3" s="18"/>
      <c r="F3" s="19"/>
      <c r="G3" s="18"/>
      <c r="H3" s="18"/>
      <c r="I3" s="19"/>
      <c r="J3" s="18"/>
      <c r="K3" s="19"/>
      <c r="L3" s="18"/>
      <c r="M3" s="18"/>
      <c r="N3" s="20"/>
    </row>
    <row r="4" s="21" customFormat="true" ht="18.75" hidden="false" customHeight="false" outlineLevel="0" collapsed="false">
      <c r="A4" s="14" t="s">
        <v>3</v>
      </c>
      <c r="B4" s="22" t="n">
        <f aca="false">Sez_2!C4</f>
        <v>0</v>
      </c>
      <c r="C4" s="16"/>
      <c r="D4" s="17"/>
      <c r="E4" s="18"/>
      <c r="F4" s="19"/>
      <c r="G4" s="18"/>
      <c r="H4" s="18"/>
      <c r="I4" s="19"/>
      <c r="J4" s="18"/>
      <c r="K4" s="19"/>
      <c r="L4" s="18"/>
      <c r="M4" s="18"/>
      <c r="N4" s="20"/>
    </row>
    <row r="5" s="21" customFormat="true" ht="15.75" hidden="false" customHeight="false" outlineLevel="0" collapsed="false">
      <c r="A5" s="14" t="s">
        <v>4</v>
      </c>
      <c r="B5" s="15" t="n">
        <f aca="false">Sez_2!C5</f>
        <v>0</v>
      </c>
      <c r="C5" s="16"/>
      <c r="D5" s="17"/>
      <c r="E5" s="18"/>
      <c r="F5" s="19"/>
      <c r="G5" s="18"/>
      <c r="H5" s="18"/>
      <c r="I5" s="19"/>
      <c r="J5" s="18"/>
      <c r="K5" s="19"/>
      <c r="L5" s="18"/>
      <c r="M5" s="18"/>
      <c r="N5" s="20"/>
    </row>
    <row r="6" s="4" customFormat="true" ht="15.75" hidden="false" customHeight="false" outlineLevel="0" collapsed="false">
      <c r="A6" s="23"/>
      <c r="D6" s="24"/>
      <c r="E6" s="25"/>
    </row>
    <row r="7" s="26" customFormat="true" ht="18.75" hidden="false" customHeight="false" outlineLevel="0" collapsed="false">
      <c r="A7" s="26" t="s">
        <v>5</v>
      </c>
      <c r="D7" s="27"/>
    </row>
    <row r="8" customFormat="false" ht="9" hidden="false" customHeight="true" outlineLevel="0" collapsed="false"/>
    <row r="9" customFormat="false" ht="12.75" hidden="false" customHeight="false" outlineLevel="0" collapsed="false">
      <c r="A9" s="28" t="s">
        <v>6</v>
      </c>
      <c r="B9" s="28" t="s">
        <v>7</v>
      </c>
      <c r="C9" s="28" t="s">
        <v>8</v>
      </c>
      <c r="D9" s="29" t="s">
        <v>9</v>
      </c>
    </row>
    <row r="10" s="21" customFormat="true" ht="15.75" hidden="false" customHeight="false" outlineLevel="0" collapsed="false">
      <c r="A10" s="30" t="s">
        <v>10</v>
      </c>
      <c r="B10" s="21" t="str">
        <f aca="false">Sez_2!C9</f>
        <v>Progettazione </v>
      </c>
      <c r="C10" s="31" t="n">
        <f aca="false">Sez_2!D11</f>
        <v>0</v>
      </c>
      <c r="D10" s="32" t="n">
        <f aca="false">Sez_2!E11</f>
        <v>0</v>
      </c>
    </row>
    <row r="11" s="21" customFormat="true" ht="15.75" hidden="false" customHeight="false" outlineLevel="0" collapsed="false">
      <c r="A11" s="30" t="s">
        <v>11</v>
      </c>
      <c r="B11" s="33" t="str">
        <f aca="false">Sez_2!C12</f>
        <v>Promozione, informazione, sensibilizzazione del progetto</v>
      </c>
      <c r="C11" s="31" t="n">
        <f aca="false">Sez_2!D15</f>
        <v>0</v>
      </c>
      <c r="D11" s="32" t="n">
        <f aca="false">Sez_2!E15</f>
        <v>0</v>
      </c>
    </row>
    <row r="12" s="21" customFormat="true" ht="15.75" hidden="false" customHeight="false" outlineLevel="0" collapsed="false">
      <c r="A12" s="30" t="s">
        <v>12</v>
      </c>
      <c r="B12" s="33" t="str">
        <f aca="false">Sez_2!C16</f>
        <v>Segreteria, coordinamento e monitoraggio di progetto (max 10% del totale progetto)</v>
      </c>
      <c r="C12" s="31" t="n">
        <f aca="false">Sez_2!D19</f>
        <v>0</v>
      </c>
      <c r="D12" s="32" t="n">
        <f aca="false">Sez_2!E19</f>
        <v>0</v>
      </c>
    </row>
    <row r="13" s="35" customFormat="true" ht="18.75" hidden="false" customHeight="false" outlineLevel="0" collapsed="false">
      <c r="A13" s="30" t="s">
        <v>13</v>
      </c>
      <c r="B13" s="34" t="str">
        <f aca="false">Sez_2!C20</f>
        <v>Funzionamento e gestione del progetto</v>
      </c>
      <c r="C13" s="31" t="n">
        <f aca="false">Sez_2!D31</f>
        <v>0</v>
      </c>
      <c r="D13" s="32" t="n">
        <f aca="false">Sez_2!E31</f>
        <v>0</v>
      </c>
    </row>
    <row r="14" s="35" customFormat="true" ht="18.75" hidden="false" customHeight="false" outlineLevel="0" collapsed="false">
      <c r="A14" s="30" t="s">
        <v>14</v>
      </c>
      <c r="B14" s="34" t="str">
        <f aca="false">Sez_2!C32</f>
        <v>Affidamento attività a soggetti esterni delegati (max 30% del totale progetto)</v>
      </c>
      <c r="C14" s="31" t="n">
        <f aca="false">Sez_2!D37</f>
        <v>0</v>
      </c>
      <c r="D14" s="32" t="n">
        <f aca="false">Sez_2!E37</f>
        <v>0</v>
      </c>
    </row>
    <row r="15" s="35" customFormat="true" ht="27" hidden="false" customHeight="true" outlineLevel="0" collapsed="false">
      <c r="A15" s="30" t="s">
        <v>15</v>
      </c>
      <c r="B15" s="34" t="s">
        <v>16</v>
      </c>
      <c r="C15" s="31" t="n">
        <f aca="false">Sez_2!D42</f>
        <v>0</v>
      </c>
      <c r="D15" s="32" t="n">
        <f aca="false">Sez_2!E42</f>
        <v>0</v>
      </c>
    </row>
    <row r="16" s="35" customFormat="true" ht="22.5" hidden="false" customHeight="true" outlineLevel="0" collapsed="false">
      <c r="A16" s="36" t="s">
        <v>17</v>
      </c>
      <c r="B16" s="36"/>
      <c r="C16" s="37" t="n">
        <f aca="false">SUM(C10:C15)</f>
        <v>0</v>
      </c>
      <c r="D16" s="32" t="s">
        <v>18</v>
      </c>
    </row>
    <row r="17" s="35" customFormat="true" ht="18.75" hidden="false" customHeight="false" outlineLevel="0" collapsed="false">
      <c r="A17" s="30" t="s">
        <v>19</v>
      </c>
      <c r="B17" s="34" t="s">
        <v>20</v>
      </c>
      <c r="C17" s="31" t="n">
        <f aca="false">Sez_2!D44</f>
        <v>0</v>
      </c>
      <c r="D17" s="32" t="n">
        <f aca="false">Sez_2!E44</f>
        <v>0</v>
      </c>
    </row>
    <row r="18" s="35" customFormat="true" ht="22.5" hidden="false" customHeight="true" outlineLevel="0" collapsed="false">
      <c r="A18" s="30"/>
      <c r="B18" s="38" t="s">
        <v>21</v>
      </c>
      <c r="C18" s="39" t="n">
        <f aca="false">C17+C16</f>
        <v>0</v>
      </c>
      <c r="D18" s="40" t="s">
        <v>18</v>
      </c>
    </row>
    <row r="19" s="21" customFormat="true" ht="18" hidden="false" customHeight="true" outlineLevel="0" collapsed="false">
      <c r="A19" s="41"/>
      <c r="B19" s="42" t="s">
        <v>22</v>
      </c>
      <c r="C19" s="43" t="n">
        <f aca="false">Sez_2!D47</f>
        <v>0</v>
      </c>
      <c r="D19" s="44" t="n">
        <f aca="false">Sez_2!E47</f>
        <v>0</v>
      </c>
    </row>
    <row r="20" s="21" customFormat="true" ht="18" hidden="false" customHeight="true" outlineLevel="0" collapsed="false">
      <c r="A20" s="41"/>
      <c r="B20" s="45"/>
      <c r="C20" s="46"/>
      <c r="D20" s="47"/>
    </row>
    <row r="21" s="21" customFormat="true" ht="15.75" hidden="false" customHeight="false" outlineLevel="0" collapsed="false">
      <c r="A21" s="41"/>
      <c r="B21" s="34" t="s">
        <v>23</v>
      </c>
      <c r="C21" s="32" t="n">
        <f aca="false">Sez_2!D48</f>
        <v>0</v>
      </c>
      <c r="D21" s="48"/>
    </row>
    <row r="22" s="21" customFormat="true" ht="15.75" hidden="false" customHeight="false" outlineLevel="0" collapsed="false">
      <c r="A22" s="33" t="s">
        <v>24</v>
      </c>
      <c r="B22" s="49"/>
      <c r="C22" s="50" t="n">
        <f aca="false">Sez_2!D49</f>
        <v>0</v>
      </c>
      <c r="D22" s="32"/>
    </row>
    <row r="23" s="21" customFormat="true" ht="15.75" hidden="false" customHeight="false" outlineLevel="0" collapsed="false">
      <c r="A23" s="33" t="s">
        <v>25</v>
      </c>
      <c r="B23" s="51"/>
      <c r="C23" s="52" t="n">
        <f aca="false">Sez_2!D50</f>
        <v>0</v>
      </c>
      <c r="D23" s="32" t="n">
        <f aca="false">Sez_2!E50</f>
        <v>0</v>
      </c>
    </row>
    <row r="24" s="35" customFormat="true" ht="18.75" hidden="false" customHeight="false" outlineLevel="0" collapsed="false">
      <c r="A24" s="53"/>
      <c r="B24" s="54"/>
      <c r="C24" s="55"/>
      <c r="D24" s="56"/>
    </row>
    <row r="25" s="35" customFormat="true" ht="52.5" hidden="false" customHeight="true" outlineLevel="0" collapsed="false">
      <c r="A25" s="57" t="s">
        <v>26</v>
      </c>
      <c r="B25" s="58"/>
      <c r="C25" s="59"/>
      <c r="D25" s="60"/>
      <c r="E25" s="61"/>
    </row>
    <row r="26" s="64" customFormat="true" ht="12.75" hidden="false" customHeight="false" outlineLevel="0" collapsed="false">
      <c r="A26" s="24" t="s">
        <v>27</v>
      </c>
      <c r="B26" s="62"/>
      <c r="C26" s="63" t="s">
        <v>28</v>
      </c>
      <c r="D26" s="4"/>
      <c r="E26" s="61"/>
    </row>
    <row r="27" customFormat="false" ht="12.75" hidden="false" customHeight="false" outlineLevel="0" collapsed="false">
      <c r="C27" s="63" t="s">
        <v>29</v>
      </c>
      <c r="D27" s="4"/>
    </row>
    <row r="28" customFormat="false" ht="18.75" hidden="false" customHeight="false" outlineLevel="0" collapsed="false">
      <c r="A28" s="65" t="s">
        <v>30</v>
      </c>
      <c r="D28" s="66"/>
    </row>
    <row r="29" customFormat="false" ht="12.75" hidden="false" customHeight="false" outlineLevel="0" collapsed="false">
      <c r="A29" s="67" t="s">
        <v>31</v>
      </c>
    </row>
  </sheetData>
  <mergeCells count="3">
    <mergeCell ref="A1:E1"/>
    <mergeCell ref="B2:D2"/>
    <mergeCell ref="A16:B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315277777777778"/>
  <pageSetup paperSize="9" scale="7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Roman,Normale"&amp;8File: &amp;F; Foglio: &amp;A&amp;C&amp;8rielaborazione modello creato da Italia Lavoro Spa&amp;R&amp;"Times New Roman,Normale"pagina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K55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D52" activeCellId="0" sqref="D52"/>
    </sheetView>
  </sheetViews>
  <sheetFormatPr defaultRowHeight="12.75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1" width="9.42"/>
    <col collapsed="false" customWidth="true" hidden="false" outlineLevel="0" max="3" min="3" style="1" width="118.14"/>
    <col collapsed="false" customWidth="true" hidden="false" outlineLevel="0" max="4" min="4" style="2" width="30.28"/>
    <col collapsed="false" customWidth="true" hidden="false" outlineLevel="0" max="5" min="5" style="3" width="17.58"/>
    <col collapsed="false" customWidth="true" hidden="false" outlineLevel="0" max="6" min="6" style="4" width="43.29"/>
    <col collapsed="false" customWidth="true" hidden="false" outlineLevel="0" max="1025" min="7" style="4" width="9.14"/>
  </cols>
  <sheetData>
    <row r="1" s="10" customFormat="true" ht="53.25" hidden="false" customHeight="true" outlineLevel="0" collapsed="false">
      <c r="A1" s="68" t="s">
        <v>0</v>
      </c>
      <c r="B1" s="68"/>
      <c r="C1" s="68"/>
      <c r="D1" s="68"/>
      <c r="E1" s="68"/>
      <c r="F1" s="69"/>
      <c r="G1" s="69"/>
      <c r="H1" s="8"/>
      <c r="I1" s="7"/>
      <c r="J1" s="7"/>
      <c r="K1" s="8"/>
      <c r="L1" s="7"/>
      <c r="M1" s="9"/>
      <c r="N1" s="7"/>
      <c r="O1" s="7"/>
      <c r="Q1" s="11"/>
      <c r="U1" s="11"/>
      <c r="Y1" s="11"/>
      <c r="AC1" s="11"/>
      <c r="AG1" s="11"/>
      <c r="AK1" s="11"/>
      <c r="AO1" s="11"/>
      <c r="AS1" s="11"/>
      <c r="AW1" s="11"/>
      <c r="BA1" s="11"/>
      <c r="BE1" s="11"/>
      <c r="BI1" s="11"/>
      <c r="BM1" s="11"/>
      <c r="BQ1" s="11"/>
      <c r="BU1" s="11"/>
      <c r="BY1" s="11"/>
      <c r="CC1" s="11"/>
      <c r="CG1" s="11"/>
      <c r="CK1" s="11"/>
      <c r="CO1" s="11"/>
      <c r="CS1" s="11"/>
      <c r="CW1" s="11"/>
      <c r="DA1" s="11"/>
      <c r="DE1" s="11"/>
      <c r="DI1" s="11"/>
      <c r="DM1" s="11"/>
      <c r="DQ1" s="11"/>
      <c r="DU1" s="11"/>
      <c r="DY1" s="11"/>
      <c r="EC1" s="11"/>
      <c r="EG1" s="11"/>
      <c r="EK1" s="11"/>
      <c r="EO1" s="11"/>
      <c r="ES1" s="11"/>
      <c r="EW1" s="11"/>
      <c r="FA1" s="11"/>
      <c r="FE1" s="11"/>
      <c r="FI1" s="11"/>
      <c r="FM1" s="11"/>
      <c r="FQ1" s="11"/>
      <c r="FU1" s="11"/>
      <c r="FY1" s="11"/>
      <c r="GC1" s="11"/>
      <c r="GG1" s="11"/>
      <c r="GK1" s="11"/>
      <c r="GO1" s="11"/>
      <c r="GS1" s="11"/>
      <c r="GW1" s="11"/>
      <c r="HA1" s="11"/>
      <c r="HE1" s="11"/>
      <c r="HI1" s="11"/>
      <c r="HM1" s="11"/>
      <c r="HQ1" s="11"/>
      <c r="HU1" s="11"/>
      <c r="HY1" s="11"/>
      <c r="IC1" s="11"/>
      <c r="IG1" s="11"/>
      <c r="IK1" s="11"/>
    </row>
    <row r="2" s="10" customFormat="true" ht="51" hidden="false" customHeight="true" outlineLevel="0" collapsed="false">
      <c r="A2" s="70" t="s">
        <v>32</v>
      </c>
      <c r="B2" s="70"/>
      <c r="C2" s="70"/>
      <c r="D2" s="71"/>
      <c r="E2" s="72"/>
      <c r="F2" s="7"/>
      <c r="G2" s="7"/>
      <c r="H2" s="8"/>
      <c r="I2" s="7"/>
      <c r="J2" s="7"/>
      <c r="K2" s="8"/>
      <c r="L2" s="7"/>
      <c r="M2" s="9"/>
      <c r="N2" s="7"/>
      <c r="O2" s="7"/>
      <c r="Q2" s="11"/>
      <c r="U2" s="11"/>
      <c r="Y2" s="11"/>
      <c r="AC2" s="11"/>
      <c r="AG2" s="11"/>
      <c r="AK2" s="11"/>
      <c r="AO2" s="11"/>
      <c r="AS2" s="11"/>
      <c r="AW2" s="11"/>
      <c r="BA2" s="11"/>
      <c r="BE2" s="11"/>
      <c r="BI2" s="11"/>
      <c r="BM2" s="11"/>
      <c r="BQ2" s="11"/>
      <c r="BU2" s="11"/>
      <c r="BY2" s="11"/>
      <c r="CC2" s="11"/>
      <c r="CG2" s="11"/>
      <c r="CK2" s="11"/>
      <c r="CO2" s="11"/>
      <c r="CS2" s="11"/>
      <c r="CW2" s="11"/>
      <c r="DA2" s="11"/>
      <c r="DE2" s="11"/>
      <c r="DI2" s="11"/>
      <c r="DM2" s="11"/>
      <c r="DQ2" s="11"/>
      <c r="DU2" s="11"/>
      <c r="DY2" s="11"/>
      <c r="EC2" s="11"/>
      <c r="EG2" s="11"/>
      <c r="EK2" s="11"/>
      <c r="EO2" s="11"/>
      <c r="ES2" s="11"/>
      <c r="EW2" s="11"/>
      <c r="FA2" s="11"/>
      <c r="FE2" s="11"/>
      <c r="FI2" s="11"/>
      <c r="FM2" s="11"/>
      <c r="FQ2" s="11"/>
      <c r="FU2" s="11"/>
      <c r="FY2" s="11"/>
      <c r="GC2" s="11"/>
      <c r="GG2" s="11"/>
      <c r="GK2" s="11"/>
      <c r="GO2" s="11"/>
      <c r="GS2" s="11"/>
      <c r="GW2" s="11"/>
      <c r="HA2" s="11"/>
      <c r="HE2" s="11"/>
      <c r="HI2" s="11"/>
      <c r="HM2" s="11"/>
      <c r="HQ2" s="11"/>
      <c r="HU2" s="11"/>
      <c r="HY2" s="11"/>
      <c r="IC2" s="11"/>
      <c r="IG2" s="11"/>
      <c r="IK2" s="11"/>
    </row>
    <row r="3" s="21" customFormat="true" ht="15.75" hidden="false" customHeight="false" outlineLevel="0" collapsed="false">
      <c r="A3" s="14" t="s">
        <v>2</v>
      </c>
      <c r="B3" s="73"/>
      <c r="C3" s="74"/>
      <c r="D3" s="75"/>
      <c r="E3" s="76"/>
      <c r="F3" s="19"/>
      <c r="G3" s="18"/>
      <c r="H3" s="19"/>
      <c r="I3" s="18"/>
      <c r="J3" s="18"/>
      <c r="K3" s="20"/>
    </row>
    <row r="4" s="21" customFormat="true" ht="15.75" hidden="false" customHeight="false" outlineLevel="0" collapsed="false">
      <c r="A4" s="14" t="s">
        <v>3</v>
      </c>
      <c r="B4" s="73"/>
      <c r="C4" s="74"/>
      <c r="D4" s="77"/>
      <c r="E4" s="78"/>
      <c r="F4" s="19"/>
      <c r="G4" s="18"/>
      <c r="H4" s="19"/>
      <c r="I4" s="18"/>
      <c r="J4" s="18"/>
      <c r="K4" s="20"/>
    </row>
    <row r="5" s="21" customFormat="true" ht="15.75" hidden="false" customHeight="false" outlineLevel="0" collapsed="false">
      <c r="A5" s="14" t="s">
        <v>4</v>
      </c>
      <c r="B5" s="73"/>
      <c r="C5" s="74"/>
      <c r="D5" s="77"/>
      <c r="E5" s="78"/>
      <c r="F5" s="19"/>
      <c r="G5" s="18"/>
      <c r="H5" s="19"/>
      <c r="I5" s="18"/>
      <c r="J5" s="18"/>
      <c r="K5" s="20"/>
    </row>
    <row r="6" s="85" customFormat="true" ht="9" hidden="false" customHeight="true" outlineLevel="0" collapsed="false">
      <c r="A6" s="79"/>
      <c r="B6" s="79"/>
      <c r="C6" s="80"/>
      <c r="D6" s="80"/>
      <c r="E6" s="81"/>
      <c r="F6" s="82"/>
      <c r="G6" s="83"/>
      <c r="H6" s="82"/>
      <c r="I6" s="83"/>
      <c r="J6" s="83"/>
      <c r="K6" s="84"/>
    </row>
    <row r="7" s="26" customFormat="true" ht="18.75" hidden="false" customHeight="false" outlineLevel="0" collapsed="false">
      <c r="A7" s="26" t="s">
        <v>33</v>
      </c>
      <c r="D7" s="27"/>
      <c r="E7" s="27"/>
    </row>
    <row r="8" customFormat="false" ht="33" hidden="false" customHeight="true" outlineLevel="0" collapsed="false">
      <c r="A8" s="28" t="s">
        <v>34</v>
      </c>
      <c r="B8" s="28" t="s">
        <v>35</v>
      </c>
      <c r="C8" s="86" t="s">
        <v>36</v>
      </c>
      <c r="D8" s="87" t="s">
        <v>8</v>
      </c>
      <c r="E8" s="29" t="s">
        <v>9</v>
      </c>
    </row>
    <row r="9" s="21" customFormat="true" ht="15.75" hidden="false" customHeight="false" outlineLevel="0" collapsed="false">
      <c r="A9" s="88" t="s">
        <v>10</v>
      </c>
      <c r="B9" s="89"/>
      <c r="C9" s="21" t="s">
        <v>37</v>
      </c>
      <c r="D9" s="90"/>
      <c r="E9" s="32"/>
    </row>
    <row r="10" s="21" customFormat="true" ht="15.75" hidden="false" customHeight="false" outlineLevel="0" collapsed="false">
      <c r="A10" s="88"/>
      <c r="B10" s="91" t="s">
        <v>38</v>
      </c>
      <c r="C10" s="92" t="s">
        <v>39</v>
      </c>
      <c r="D10" s="93" t="n">
        <v>0</v>
      </c>
      <c r="E10" s="32"/>
    </row>
    <row r="11" s="21" customFormat="true" ht="15.75" hidden="false" customHeight="false" outlineLevel="0" collapsed="false">
      <c r="A11" s="88" t="s">
        <v>10</v>
      </c>
      <c r="B11" s="88"/>
      <c r="C11" s="94" t="s">
        <v>40</v>
      </c>
      <c r="D11" s="95" t="n">
        <f aca="false">SUM(D10)</f>
        <v>0</v>
      </c>
      <c r="E11" s="32" t="n">
        <f aca="false">IF(ISERROR(D11/$D$46),0,D11/$D$46)</f>
        <v>0</v>
      </c>
      <c r="F11" s="96" t="str">
        <f aca="false">IF(E11&gt;5%," Importo della progettazione superiore al 5%","")</f>
        <v/>
      </c>
    </row>
    <row r="12" s="21" customFormat="true" ht="15.75" hidden="false" customHeight="false" outlineLevel="0" collapsed="false">
      <c r="A12" s="88" t="s">
        <v>11</v>
      </c>
      <c r="B12" s="88"/>
      <c r="C12" s="33" t="s">
        <v>41</v>
      </c>
      <c r="D12" s="90"/>
      <c r="E12" s="32"/>
    </row>
    <row r="13" s="21" customFormat="true" ht="15.75" hidden="false" customHeight="false" outlineLevel="0" collapsed="false">
      <c r="A13" s="88"/>
      <c r="B13" s="91" t="s">
        <v>42</v>
      </c>
      <c r="C13" s="92" t="s">
        <v>43</v>
      </c>
      <c r="D13" s="93" t="n">
        <v>0</v>
      </c>
      <c r="E13" s="32"/>
    </row>
    <row r="14" s="21" customFormat="true" ht="15.75" hidden="false" customHeight="false" outlineLevel="0" collapsed="false">
      <c r="A14" s="88"/>
      <c r="B14" s="91" t="s">
        <v>44</v>
      </c>
      <c r="C14" s="97" t="s">
        <v>45</v>
      </c>
      <c r="D14" s="93" t="n">
        <v>0</v>
      </c>
      <c r="E14" s="32"/>
    </row>
    <row r="15" s="21" customFormat="true" ht="15.75" hidden="false" customHeight="false" outlineLevel="0" collapsed="false">
      <c r="A15" s="88" t="s">
        <v>11</v>
      </c>
      <c r="B15" s="88"/>
      <c r="C15" s="98" t="s">
        <v>46</v>
      </c>
      <c r="D15" s="99" t="n">
        <f aca="false">SUM(D13:D14)</f>
        <v>0</v>
      </c>
      <c r="E15" s="32" t="n">
        <f aca="false">IF(ISERROR(D15/$D$46),0,D15/$D$46)</f>
        <v>0</v>
      </c>
    </row>
    <row r="16" s="21" customFormat="true" ht="15.75" hidden="false" customHeight="false" outlineLevel="0" collapsed="false">
      <c r="A16" s="88" t="s">
        <v>47</v>
      </c>
      <c r="B16" s="88"/>
      <c r="C16" s="100" t="s">
        <v>48</v>
      </c>
      <c r="D16" s="90"/>
      <c r="E16" s="32"/>
    </row>
    <row r="17" s="102" customFormat="true" ht="15.75" hidden="false" customHeight="false" outlineLevel="0" collapsed="false">
      <c r="A17" s="91"/>
      <c r="B17" s="91" t="s">
        <v>49</v>
      </c>
      <c r="C17" s="97" t="s">
        <v>43</v>
      </c>
      <c r="D17" s="93" t="n">
        <v>0</v>
      </c>
      <c r="E17" s="101"/>
    </row>
    <row r="18" s="21" customFormat="true" ht="15.75" hidden="false" customHeight="false" outlineLevel="0" collapsed="false">
      <c r="A18" s="88"/>
      <c r="B18" s="91" t="s">
        <v>50</v>
      </c>
      <c r="C18" s="97" t="s">
        <v>45</v>
      </c>
      <c r="D18" s="93" t="n">
        <v>0</v>
      </c>
      <c r="E18" s="32"/>
    </row>
    <row r="19" s="21" customFormat="true" ht="15.75" hidden="false" customHeight="false" outlineLevel="0" collapsed="false">
      <c r="A19" s="88" t="s">
        <v>12</v>
      </c>
      <c r="B19" s="88"/>
      <c r="C19" s="98" t="s">
        <v>51</v>
      </c>
      <c r="D19" s="99" t="n">
        <f aca="false">SUM(D17:D18)</f>
        <v>0</v>
      </c>
      <c r="E19" s="32" t="n">
        <f aca="false">IF(ISERROR(D19/$D$46),0,D19/$D$46)</f>
        <v>0</v>
      </c>
      <c r="F19" s="96" t="str">
        <f aca="false">IF(E19&gt;10%,"importo superiore al 10% del totale","")</f>
        <v/>
      </c>
    </row>
    <row r="20" s="21" customFormat="true" ht="15.75" hidden="false" customHeight="false" outlineLevel="0" collapsed="false">
      <c r="A20" s="88" t="s">
        <v>13</v>
      </c>
      <c r="B20" s="88"/>
      <c r="C20" s="100" t="s">
        <v>52</v>
      </c>
      <c r="D20" s="90"/>
      <c r="E20" s="32"/>
    </row>
    <row r="21" s="21" customFormat="true" ht="15.75" hidden="false" customHeight="false" outlineLevel="0" collapsed="false">
      <c r="A21" s="88"/>
      <c r="B21" s="91" t="s">
        <v>53</v>
      </c>
      <c r="C21" s="97" t="s">
        <v>43</v>
      </c>
      <c r="D21" s="93" t="n">
        <v>0</v>
      </c>
      <c r="E21" s="32"/>
    </row>
    <row r="22" s="21" customFormat="true" ht="15.75" hidden="false" customHeight="false" outlineLevel="0" collapsed="false">
      <c r="A22" s="88"/>
      <c r="B22" s="91" t="s">
        <v>54</v>
      </c>
      <c r="C22" s="97" t="s">
        <v>55</v>
      </c>
      <c r="D22" s="93" t="n">
        <v>0</v>
      </c>
      <c r="E22" s="32"/>
    </row>
    <row r="23" s="21" customFormat="true" ht="15.75" hidden="false" customHeight="false" outlineLevel="0" collapsed="false">
      <c r="A23" s="88"/>
      <c r="B23" s="91" t="s">
        <v>56</v>
      </c>
      <c r="C23" s="97" t="s">
        <v>57</v>
      </c>
      <c r="D23" s="93" t="n">
        <v>0</v>
      </c>
      <c r="E23" s="32"/>
    </row>
    <row r="24" s="21" customFormat="true" ht="15.75" hidden="false" customHeight="false" outlineLevel="0" collapsed="false">
      <c r="A24" s="88"/>
      <c r="B24" s="91" t="s">
        <v>58</v>
      </c>
      <c r="C24" s="97" t="s">
        <v>59</v>
      </c>
      <c r="D24" s="93" t="n">
        <v>0</v>
      </c>
      <c r="E24" s="32"/>
    </row>
    <row r="25" s="21" customFormat="true" ht="15.75" hidden="false" customHeight="false" outlineLevel="0" collapsed="false">
      <c r="A25" s="88"/>
      <c r="B25" s="91" t="s">
        <v>60</v>
      </c>
      <c r="C25" s="97" t="s">
        <v>61</v>
      </c>
      <c r="D25" s="93" t="n">
        <v>0</v>
      </c>
      <c r="E25" s="32"/>
    </row>
    <row r="26" s="21" customFormat="true" ht="15.75" hidden="false" customHeight="false" outlineLevel="0" collapsed="false">
      <c r="A26" s="88"/>
      <c r="B26" s="91" t="s">
        <v>62</v>
      </c>
      <c r="C26" s="97" t="s">
        <v>63</v>
      </c>
      <c r="D26" s="93" t="n">
        <v>0</v>
      </c>
      <c r="E26" s="32"/>
    </row>
    <row r="27" s="21" customFormat="true" ht="15.75" hidden="false" customHeight="false" outlineLevel="0" collapsed="false">
      <c r="A27" s="88"/>
      <c r="B27" s="91" t="s">
        <v>64</v>
      </c>
      <c r="C27" s="97" t="s">
        <v>65</v>
      </c>
      <c r="D27" s="93" t="n">
        <v>0</v>
      </c>
      <c r="E27" s="32"/>
    </row>
    <row r="28" s="21" customFormat="true" ht="15.75" hidden="false" customHeight="false" outlineLevel="0" collapsed="false">
      <c r="A28" s="88"/>
      <c r="B28" s="103" t="s">
        <v>66</v>
      </c>
      <c r="C28" s="102" t="s">
        <v>67</v>
      </c>
      <c r="D28" s="93" t="n">
        <v>0</v>
      </c>
      <c r="E28" s="32"/>
    </row>
    <row r="29" s="21" customFormat="true" ht="15.75" hidden="false" customHeight="false" outlineLevel="0" collapsed="false">
      <c r="A29" s="88"/>
      <c r="B29" s="91" t="s">
        <v>68</v>
      </c>
      <c r="C29" s="92" t="s">
        <v>69</v>
      </c>
      <c r="D29" s="93" t="n">
        <v>0</v>
      </c>
      <c r="E29" s="32"/>
    </row>
    <row r="30" s="21" customFormat="true" ht="15.75" hidden="false" customHeight="false" outlineLevel="0" collapsed="false">
      <c r="A30" s="88"/>
      <c r="B30" s="91" t="s">
        <v>70</v>
      </c>
      <c r="C30" s="92" t="s">
        <v>71</v>
      </c>
      <c r="D30" s="93" t="n">
        <v>0</v>
      </c>
      <c r="E30" s="32"/>
    </row>
    <row r="31" s="21" customFormat="true" ht="15.75" hidden="false" customHeight="false" outlineLevel="0" collapsed="false">
      <c r="A31" s="88" t="s">
        <v>13</v>
      </c>
      <c r="B31" s="91"/>
      <c r="C31" s="94" t="s">
        <v>72</v>
      </c>
      <c r="D31" s="99" t="n">
        <f aca="false">SUM(D21:D30)</f>
        <v>0</v>
      </c>
      <c r="E31" s="32" t="n">
        <f aca="false">IF(ISERROR(D31/$D$46),0,D31/$D$46)</f>
        <v>0</v>
      </c>
    </row>
    <row r="32" s="21" customFormat="true" ht="15.75" hidden="false" customHeight="false" outlineLevel="0" collapsed="false">
      <c r="A32" s="88" t="s">
        <v>14</v>
      </c>
      <c r="B32" s="88"/>
      <c r="C32" s="33" t="s">
        <v>73</v>
      </c>
      <c r="D32" s="90"/>
      <c r="E32" s="32"/>
    </row>
    <row r="33" s="21" customFormat="true" ht="15.75" hidden="false" customHeight="false" outlineLevel="0" collapsed="false">
      <c r="A33" s="88"/>
      <c r="B33" s="91" t="s">
        <v>74</v>
      </c>
      <c r="C33" s="92" t="s">
        <v>75</v>
      </c>
      <c r="D33" s="93" t="n">
        <v>0</v>
      </c>
      <c r="E33" s="104" t="n">
        <f aca="false">IF(ISERROR(D33/$D$46),0,D33/$D$46)</f>
        <v>0</v>
      </c>
      <c r="F33" s="96" t="str">
        <f aca="false">IF(E33&gt;5%," Importo della progettazione delegata superiore al 5%","")</f>
        <v/>
      </c>
    </row>
    <row r="34" s="21" customFormat="true" ht="15.75" hidden="false" customHeight="false" outlineLevel="0" collapsed="false">
      <c r="A34" s="88"/>
      <c r="B34" s="91" t="s">
        <v>76</v>
      </c>
      <c r="C34" s="92" t="s">
        <v>77</v>
      </c>
      <c r="D34" s="93" t="n">
        <v>0</v>
      </c>
      <c r="E34" s="32"/>
    </row>
    <row r="35" s="21" customFormat="true" ht="15.75" hidden="false" customHeight="false" outlineLevel="0" collapsed="false">
      <c r="A35" s="88"/>
      <c r="B35" s="91" t="s">
        <v>78</v>
      </c>
      <c r="C35" s="92" t="s">
        <v>79</v>
      </c>
      <c r="D35" s="93" t="n">
        <v>0</v>
      </c>
      <c r="E35" s="32"/>
    </row>
    <row r="36" s="21" customFormat="true" ht="15.75" hidden="false" customHeight="false" outlineLevel="0" collapsed="false">
      <c r="A36" s="88"/>
      <c r="B36" s="91" t="s">
        <v>80</v>
      </c>
      <c r="C36" s="97" t="s">
        <v>71</v>
      </c>
      <c r="D36" s="93" t="n">
        <v>0</v>
      </c>
      <c r="E36" s="32"/>
    </row>
    <row r="37" s="21" customFormat="true" ht="15.75" hidden="false" customHeight="false" outlineLevel="0" collapsed="false">
      <c r="A37" s="88" t="s">
        <v>14</v>
      </c>
      <c r="B37" s="88"/>
      <c r="C37" s="94" t="s">
        <v>81</v>
      </c>
      <c r="D37" s="99" t="n">
        <f aca="false">SUM(D33:D36)</f>
        <v>0</v>
      </c>
      <c r="E37" s="32" t="n">
        <f aca="false">IF(ISERROR(D37/$D$46),0,D37/$D$46)</f>
        <v>0</v>
      </c>
      <c r="F37" s="96" t="str">
        <f aca="false">IF(E37&gt;30%,"importo superiore al 30% del totale","")</f>
        <v/>
      </c>
    </row>
    <row r="38" s="21" customFormat="true" ht="15.75" hidden="false" customHeight="false" outlineLevel="0" collapsed="false">
      <c r="A38" s="88" t="s">
        <v>15</v>
      </c>
      <c r="B38" s="88"/>
      <c r="C38" s="105" t="s">
        <v>82</v>
      </c>
      <c r="D38" s="90"/>
      <c r="E38" s="32"/>
    </row>
    <row r="39" customFormat="false" ht="15.75" hidden="false" customHeight="false" outlineLevel="0" collapsed="false">
      <c r="A39" s="106"/>
      <c r="B39" s="107" t="s">
        <v>83</v>
      </c>
      <c r="C39" s="108" t="s">
        <v>84</v>
      </c>
      <c r="D39" s="93" t="n">
        <v>0</v>
      </c>
      <c r="E39" s="109"/>
    </row>
    <row r="40" customFormat="false" ht="15.75" hidden="false" customHeight="false" outlineLevel="0" collapsed="false">
      <c r="A40" s="106"/>
      <c r="B40" s="107" t="s">
        <v>85</v>
      </c>
      <c r="C40" s="108" t="s">
        <v>84</v>
      </c>
      <c r="D40" s="93" t="n">
        <v>0</v>
      </c>
      <c r="E40" s="109"/>
    </row>
    <row r="41" customFormat="false" ht="15.75" hidden="false" customHeight="false" outlineLevel="0" collapsed="false">
      <c r="A41" s="106"/>
      <c r="B41" s="107" t="s">
        <v>86</v>
      </c>
      <c r="C41" s="108" t="s">
        <v>87</v>
      </c>
      <c r="D41" s="93" t="n">
        <v>0</v>
      </c>
      <c r="E41" s="109"/>
    </row>
    <row r="42" s="21" customFormat="true" ht="15.75" hidden="false" customHeight="false" outlineLevel="0" collapsed="false">
      <c r="A42" s="88" t="s">
        <v>15</v>
      </c>
      <c r="B42" s="30"/>
      <c r="C42" s="110" t="s">
        <v>88</v>
      </c>
      <c r="D42" s="90" t="n">
        <f aca="false">SUM(D39:D41)</f>
        <v>0</v>
      </c>
      <c r="E42" s="32" t="n">
        <f aca="false">IF(ISERROR(D42/$D$46),0,D42/$D$46)</f>
        <v>0</v>
      </c>
    </row>
    <row r="43" s="35" customFormat="true" ht="18.75" hidden="false" customHeight="false" outlineLevel="0" collapsed="false">
      <c r="A43" s="111" t="s">
        <v>89</v>
      </c>
      <c r="B43" s="111"/>
      <c r="C43" s="111"/>
      <c r="D43" s="112" t="n">
        <f aca="false">SUM(D10+D15+D19+D31+D37+D42)</f>
        <v>0</v>
      </c>
      <c r="E43" s="113"/>
    </row>
    <row r="44" customFormat="false" ht="15.75" hidden="false" customHeight="false" outlineLevel="0" collapsed="false">
      <c r="A44" s="88" t="s">
        <v>19</v>
      </c>
      <c r="B44" s="107" t="s">
        <v>18</v>
      </c>
      <c r="C44" s="114" t="s">
        <v>90</v>
      </c>
      <c r="D44" s="93" t="n">
        <v>0</v>
      </c>
      <c r="E44" s="32" t="n">
        <f aca="false">IF(ISERROR(D44/$D$46),0,D44/$D$46)</f>
        <v>0</v>
      </c>
      <c r="F44" s="96" t="str">
        <f aca="false">IF(E44&gt;10%,"importo superiore al 10% del totale","")</f>
        <v/>
      </c>
    </row>
    <row r="45" s="21" customFormat="true" ht="15.75" hidden="false" customHeight="false" outlineLevel="0" collapsed="false">
      <c r="A45" s="115"/>
      <c r="B45" s="23"/>
      <c r="C45" s="53"/>
      <c r="D45" s="116"/>
      <c r="E45" s="117"/>
    </row>
    <row r="46" s="35" customFormat="true" ht="27" hidden="false" customHeight="true" outlineLevel="0" collapsed="false">
      <c r="A46" s="118"/>
      <c r="B46" s="119"/>
      <c r="C46" s="120" t="s">
        <v>91</v>
      </c>
      <c r="D46" s="121" t="n">
        <f aca="false">D43+D44</f>
        <v>0</v>
      </c>
      <c r="E46" s="122" t="n">
        <f aca="false">IF(ISERROR(D46/$D$46),0,D46/$D$46)</f>
        <v>0</v>
      </c>
    </row>
    <row r="47" s="21" customFormat="true" ht="15.75" hidden="false" customHeight="false" outlineLevel="0" collapsed="false">
      <c r="A47" s="88"/>
      <c r="B47" s="91"/>
      <c r="C47" s="123" t="s">
        <v>92</v>
      </c>
      <c r="D47" s="124" t="n">
        <f aca="false">SUM(D33,D10)</f>
        <v>0</v>
      </c>
      <c r="E47" s="104" t="n">
        <f aca="false">IF(ISERROR(D47/$D$46),0,D47/$D$46)</f>
        <v>0</v>
      </c>
      <c r="F47" s="96" t="str">
        <f aca="false">IF(E47&gt;5%," Importo complessivo della progettazione superiore al 5%","")</f>
        <v/>
      </c>
    </row>
    <row r="48" s="21" customFormat="true" ht="15.75" hidden="false" customHeight="false" outlineLevel="0" collapsed="false">
      <c r="A48" s="23"/>
      <c r="B48" s="41"/>
      <c r="C48" s="51" t="s">
        <v>23</v>
      </c>
      <c r="D48" s="125" t="n">
        <v>0</v>
      </c>
      <c r="E48" s="56"/>
    </row>
    <row r="49" s="21" customFormat="true" ht="15.75" hidden="false" customHeight="false" outlineLevel="0" collapsed="false">
      <c r="A49" s="23"/>
      <c r="B49" s="33" t="s">
        <v>24</v>
      </c>
      <c r="C49" s="51"/>
      <c r="D49" s="52" t="n">
        <f aca="false">D46*D48</f>
        <v>0</v>
      </c>
      <c r="E49" s="32"/>
      <c r="F49" s="21" t="s">
        <v>18</v>
      </c>
    </row>
    <row r="50" s="21" customFormat="true" ht="15.75" hidden="false" customHeight="false" outlineLevel="0" collapsed="false">
      <c r="A50" s="23"/>
      <c r="B50" s="33" t="s">
        <v>93</v>
      </c>
      <c r="C50" s="51"/>
      <c r="D50" s="52" t="n">
        <f aca="false">D46-D49</f>
        <v>0</v>
      </c>
      <c r="E50" s="32" t="n">
        <f aca="false">IF(ISERROR(D50/$D$46),0,D50/$D$46)</f>
        <v>0</v>
      </c>
      <c r="F50" s="96" t="str">
        <f aca="false">IF(E50&gt;80%," Finanziamento ministeriale superiore all'80%","")</f>
        <v/>
      </c>
    </row>
    <row r="51" customFormat="false" ht="12.75" hidden="false" customHeight="false" outlineLevel="0" collapsed="false">
      <c r="F51" s="126" t="str">
        <f aca="false">IF(D50=0,"",IF(D50&lt;30000.01,"Errore-Finanziamento richiesto inferiore euro 30.000,00",""))</f>
        <v/>
      </c>
    </row>
    <row r="52" s="35" customFormat="true" ht="31.5" hidden="false" customHeight="true" outlineLevel="0" collapsed="false">
      <c r="A52" s="127"/>
      <c r="B52" s="128"/>
      <c r="C52" s="24"/>
      <c r="D52" s="59"/>
      <c r="E52" s="129"/>
      <c r="F52" s="126" t="str">
        <f aca="false">IF(D50&gt;70000,"Errore - Finanziamento richiesto superiore euro 70.000,00","")</f>
        <v/>
      </c>
      <c r="G52" s="130"/>
      <c r="H52" s="130"/>
      <c r="I52" s="130"/>
      <c r="J52" s="130"/>
      <c r="K52" s="130"/>
      <c r="L52" s="130"/>
      <c r="M52" s="130"/>
      <c r="N52" s="130"/>
      <c r="O52" s="130"/>
    </row>
    <row r="53" s="64" customFormat="true" ht="12.75" hidden="false" customHeight="false" outlineLevel="0" collapsed="false">
      <c r="A53" s="131" t="s">
        <v>27</v>
      </c>
      <c r="B53" s="132"/>
      <c r="C53" s="24"/>
      <c r="D53" s="63" t="s">
        <v>28</v>
      </c>
      <c r="E53" s="24"/>
      <c r="F53" s="130"/>
      <c r="G53" s="130"/>
      <c r="H53" s="130"/>
      <c r="I53" s="130"/>
      <c r="J53" s="130"/>
      <c r="K53" s="130"/>
      <c r="L53" s="130"/>
      <c r="M53" s="130"/>
      <c r="N53" s="130"/>
      <c r="O53" s="130"/>
    </row>
    <row r="54" s="64" customFormat="true" ht="12.75" hidden="false" customHeight="false" outlineLevel="0" collapsed="false">
      <c r="A54" s="4"/>
      <c r="B54" s="4"/>
      <c r="C54" s="24"/>
      <c r="D54" s="63" t="s">
        <v>29</v>
      </c>
      <c r="E54" s="24"/>
      <c r="F54" s="130"/>
      <c r="G54" s="130"/>
      <c r="H54" s="130"/>
      <c r="I54" s="130"/>
      <c r="J54" s="130"/>
      <c r="K54" s="130"/>
      <c r="L54" s="130"/>
      <c r="M54" s="130"/>
      <c r="N54" s="130"/>
      <c r="O54" s="130"/>
    </row>
    <row r="55" customFormat="false" ht="18.75" hidden="false" customHeight="false" outlineLevel="0" collapsed="false">
      <c r="A55" s="65" t="s">
        <v>94</v>
      </c>
    </row>
  </sheetData>
  <mergeCells count="3">
    <mergeCell ref="A1:E1"/>
    <mergeCell ref="A2:C2"/>
    <mergeCell ref="A43:C43"/>
  </mergeCells>
  <conditionalFormatting sqref="E9:E50">
    <cfRule type="expression" priority="2" aboveAverage="0" equalAverage="0" bottom="0" percent="0" rank="0" text="" dxfId="0">
      <formula>F9&lt;&gt;""</formula>
    </cfRule>
  </conditionalFormatting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315277777777778"/>
  <pageSetup paperSize="9" scale="7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&amp;L&amp;"Times New Roman,Normale"&amp;9File: &amp;F; foglio: &amp;A&amp;C&amp;8rielaborazione modello creato da Italia Lavoro Spa&amp;R&amp;"Times New Roman,Normale"&amp;9pag.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2002-04-11T10:01:52Z</dcterms:created>
  <dc:creator>Giovanni Bianchini Italia Lavoro Spa</dc:creator>
  <dc:description/>
  <dc:language>it-IT</dc:language>
  <cp:lastModifiedBy>Stefania Battistoni</cp:lastModifiedBy>
  <cp:lastPrinted>2018-04-19T14:25:31Z</cp:lastPrinted>
  <dcterms:modified xsi:type="dcterms:W3CDTF">2018-04-19T14:25:34Z</dcterms:modified>
  <cp:revision>0</cp:revision>
  <dc:subject/>
  <dc:title>2FSE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